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Report" sheetId="2" r:id="rId2"/>
    <sheet name="_defntemp_" sheetId="1" state="hidden" r:id="rId3"/>
  </sheets>
  <definedNames>
    <definedName name="xlvar.ORIGINALDEFNSHEET" localSheetId="1">"\\amznfsxwncnlisi.uk01.t1cloud.local\a904c903-7b9a-495a-9e57-45d496dcc351-file\data\HORSHAM-CES\attachments\439110_$MYXL1_RPT_Parking Accounts - Full report Excl rural(1) (8) (2) (5) (2) (1) (2) (1) (4) (1) (1) 1.xlsxDefinition"</definedName>
    <definedName name="xlvar.ORIGINALDEFNSHEET" localSheetId="0">"\\amznfsxwncnlisi.uk01.t1cloud.local\a904c903-7b9a-495a-9e57-45d496dcc351-file\data\HORSHAM-CES\attachments\439110_$MYXL1_RPT_Parking Accounts - Full report Excl rural(1) (8) (2) (5) (2) (1) (2) (1) (4) (1) (1) 1.xlsxDefinition"</definedName>
    <definedName name="xlvar.EXTENDED_CRITERIA" localSheetId="0">""</definedName>
    <definedName name="xlvar.SORT_ORDER" localSheetId="0">""</definedName>
    <definedName name="xlvar.VARIABLE_VALUES" localSheetId="0">""</definedName>
    <definedName name="xlvar.REPORT_TITLE" localSheetId="0">"Parking Accounts - Full report 21/22"</definedName>
    <definedName name="xlvar.JOB_NO" localSheetId="0">""</definedName>
    <definedName name="xlvar.REPORT_LOCATION" localSheetId="0">"/Data/Parking Accounts"</definedName>
    <definedName name="xlvar.REPORT_FILENAME" localSheetId="0">"Parking Accounts - Full report 21/22"</definedName>
    <definedName name="xlvar.DATE" localSheetId="0">"30-Sep-2022"</definedName>
  </definedNames>
  <calcPr fullCalcOnLoad="1"/>
</workbook>
</file>

<file path=xl/calcChain.xml><?xml version="1.0" encoding="utf-8"?>
<calcChain xmlns="http://schemas.openxmlformats.org/spreadsheetml/2006/main">
  <c r="J35" i="2" l="1"/>
</calcChain>
</file>

<file path=xl/sharedStrings.xml><?xml version="1.0" encoding="utf-8"?>
<sst xmlns="http://schemas.openxmlformats.org/spreadsheetml/2006/main" count="270" uniqueCount="111">
  <si>
    <t>FORMAT CIAXLONE REPORT</t>
  </si>
  <si>
    <t>REPORT SETTINGS</t>
  </si>
  <si>
    <t>Allow Change=Y;Drilldown Mode=None;Eval Vars In Excel Formulas=N;Destination=AnotherSheet;Output Type=ExcelWorkbook12;Sheet Name=Report;Display Gridlines=N;Display Row and Column Headings=Y;Display Sheet Tabs=Y;Display PageBreaks=N;Collapse Groups=N;Standard Report=N</t>
  </si>
  <si>
    <t>Destination:</t>
  </si>
  <si>
    <t>J.HICKMAN - 04-Dec-2019 08:32:14</t>
  </si>
  <si>
    <t/>
  </si>
  <si>
    <t>Created By:</t>
  </si>
  <si>
    <t>Narration:</t>
  </si>
  <si>
    <t>Parking Accounts - Full report</t>
  </si>
  <si>
    <t>Description:</t>
  </si>
  <si>
    <t>REPORT VARIABLES</t>
  </si>
  <si>
    <t>Variable</t>
  </si>
  <si>
    <t>Description</t>
  </si>
  <si>
    <t>Type/Edit</t>
  </si>
  <si>
    <t>Value</t>
  </si>
  <si>
    <t>List Values</t>
  </si>
  <si>
    <t>Variable 1:</t>
  </si>
  <si>
    <t>Variable 2:</t>
  </si>
  <si>
    <t>COLUMN DEFINITION</t>
  </si>
  <si>
    <t>Name:</t>
  </si>
  <si>
    <t>Urban</t>
  </si>
  <si>
    <t>Data Source:</t>
  </si>
  <si>
    <t>89d4511e-18b3-45a1-acaa-6d3c6fbfd6ef</t>
  </si>
  <si>
    <t>Parameters:</t>
  </si>
  <si>
    <t>ChartName=GLCHART</t>
  </si>
  <si>
    <t>Column Name:</t>
  </si>
  <si>
    <t>CostCentre</t>
  </si>
  <si>
    <t>Income1</t>
  </si>
  <si>
    <t>Income2</t>
  </si>
  <si>
    <t>Income3</t>
  </si>
  <si>
    <t>Property</t>
  </si>
  <si>
    <t>SuppliesServicesInsurance</t>
  </si>
  <si>
    <t>Corpoverheads</t>
  </si>
  <si>
    <t>DepreciationImpairments</t>
  </si>
  <si>
    <t>Total</t>
  </si>
  <si>
    <t>Action:</t>
  </si>
  <si>
    <t>Display</t>
  </si>
  <si>
    <t>Sum</t>
  </si>
  <si>
    <t>Calculate</t>
  </si>
  <si>
    <t>Field:</t>
  </si>
  <si>
    <t>Cost_Centre</t>
  </si>
  <si>
    <t>F1Lpb_BalanceAmount1</t>
  </si>
  <si>
    <t>[Income1]+[Income2]+[Income3]+[Property]+[SuppliesServicesInsurance]+[Corpoverheads]+[DepreciationImpairments]</t>
  </si>
  <si>
    <t>Details:</t>
  </si>
  <si>
    <t>{F1Lad1_AccountComponent5} = '40493'</t>
  </si>
  <si>
    <t>{F1Lad1_AccountComponent5} = '40536'</t>
  </si>
  <si>
    <t>{F1Lad1_AccountComponent5} = '40514'</t>
  </si>
  <si>
    <t>{F1Lad1_SelectionCode16} = '20000'</t>
  </si>
  <si>
    <t>{F1Lad1_SelectionCode16} = '40000'</t>
  </si>
  <si>
    <t>{F1Lad1_SelectionCode16} = '60000'</t>
  </si>
  <si>
    <t>{F1Lad1_SelectionCode16} = '70000'</t>
  </si>
  <si>
    <t>FloatDataType;Total Line Type=Expression</t>
  </si>
  <si>
    <t>Display:</t>
  </si>
  <si>
    <t>Y</t>
  </si>
  <si>
    <t>ColumnDefn1</t>
  </si>
  <si>
    <t>Group</t>
  </si>
  <si>
    <t>ROW COMMANDS</t>
  </si>
  <si>
    <t>Updated on 30-Sep-2022 14:36:02 by user J.HICKMAN</t>
  </si>
  <si>
    <t>Command</t>
  </si>
  <si>
    <t>Details</t>
  </si>
  <si>
    <t>Selection</t>
  </si>
  <si>
    <t>Search</t>
  </si>
  <si>
    <t>Value (Fr)</t>
  </si>
  <si>
    <t>Value (To)</t>
  </si>
  <si>
    <t>SET</t>
  </si>
  <si>
    <t>Level 1</t>
  </si>
  <si>
    <t>{F1La_LedgerName} = '22GLACT' AND {Department} = '55' AND {Cost_Centre} one of ('1162,1163,1164,1165,1166,1167,1168,1169,1170,1171,1172,1173,1174,1284,1451,1564,1600,1177')</t>
  </si>
  <si>
    <t>Parking Accounts - Urban</t>
  </si>
  <si>
    <t>*</t>
  </si>
  <si>
    <t>Cost Centre</t>
  </si>
  <si>
    <t>Sales</t>
  </si>
  <si>
    <t>Season Tickets</t>
  </si>
  <si>
    <t>Advertising</t>
  </si>
  <si>
    <t>Supplies, Services &amp; Insurance</t>
  </si>
  <si>
    <t>Corporate Overheads</t>
  </si>
  <si>
    <t>Depreciation/ Impairments</t>
  </si>
  <si>
    <t>LIST</t>
  </si>
  <si>
    <t>List values will go here</t>
  </si>
  <si>
    <t>h.*</t>
  </si>
  <si>
    <t>Total Urban</t>
  </si>
  <si>
    <t>({Group} = '553' OR {Cost_Centre} one of ('1156,1153,1154')) AND {F1La_LedgerName} = '22GLACT' AND {Department} = '55'</t>
  </si>
  <si>
    <t>Parking Accounts - Rural</t>
  </si>
  <si>
    <t>h.LIST</t>
  </si>
  <si>
    <t>Department;F1Lad1_SelectionCode2Descr</t>
  </si>
  <si>
    <t>List values will go here</t>
  </si>
  <si>
    <t>Total Rurals</t>
  </si>
  <si>
    <t xml:space="preserve">Grand Total </t>
  </si>
  <si>
    <t>Publishing:</t>
  </si>
  <si>
    <t>File Title=Parking Accounts - Full report;Display Height=200;Link Options=None</t>
  </si>
  <si>
    <t>Protection:</t>
  </si>
  <si>
    <t>Protect Sheets=N;Protect Workbooks=N;Structure=N;Windows=N;ReadOnly=N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</si>
  <si>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</si>
  <si>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</si>
  <si>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</si>
  <si>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</si>
  <si>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</si>
  <si>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</si>
  <si>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</si>
  <si>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</si>
  <si>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</si>
  <si>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</si>
  <si>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</si>
  <si>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</si>
  <si>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</si>
  <si>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1177</t>
  </si>
  <si>
    <t>1284</t>
  </si>
  <si>
    <t>1451</t>
  </si>
  <si>
    <t>1564</t>
  </si>
  <si>
    <t>1600</t>
  </si>
  <si>
    <t>1161</t>
  </si>
  <si>
    <t>DefnSheetName=_defntemp_</t>
  </si>
</sst>
</file>

<file path=xl/styles.xml><?xml version="1.0" encoding="utf-8"?>
<styleSheet xmlns="http://schemas.openxmlformats.org/spreadsheetml/2006/main">
  <numFmts count="1">
    <numFmt numFmtId="177" formatCode="#,##0;\-#,##0"/>
  </numFmts>
  <fonts count="7">
    <font>
      <sz val="10"/>
      <color theme="1"/>
      <name val="Arial"/>
      <family val="2"/>
    </font>
    <font>
      <b/>
      <sz val="10"/>
      <color rgb="FF164B2E"/>
      <name val="Arial"/>
      <family val="2"/>
    </font>
    <font>
      <sz val="10"/>
      <color rgb="FF164B2E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24"/>
      <color rgb="FFF7964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DECD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F5E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ECD2"/>
        <bgColor indexed="64"/>
      </patternFill>
    </fill>
    <fill>
      <patternFill patternType="solid">
        <fgColor rgb="FFDEF5E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5" fillId="2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1" fillId="4" borderId="0" xfId="0" applyFont="1" applyFill="1"/>
    <xf numFmtId="0" fontId="1" fillId="4" borderId="0" xfId="0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vertical="center"/>
    </xf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2" fillId="5" borderId="0" xfId="0" applyFont="1" applyFill="1"/>
    <xf numFmtId="0" fontId="2" fillId="5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/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77" fontId="0" fillId="0" borderId="0" xfId="0" applyNumberFormat="1"/>
    <xf numFmtId="0" fontId="4" fillId="0" borderId="0" xfId="0" applyFont="1"/>
    <xf numFmtId="0" fontId="5" fillId="2" borderId="0" xfId="0" applyFont="1" applyFill="1" applyAlignment="1">
      <alignment vertical="center"/>
    </xf>
    <xf numFmtId="177" fontId="0" fillId="0" borderId="2" xfId="0" applyNumberFormat="1" applyBorder="1"/>
    <xf numFmtId="177" fontId="4" fillId="0" borderId="2" xfId="0" applyNumberFormat="1" applyFont="1" applyBorder="1"/>
    <xf numFmtId="0" fontId="3" fillId="6" borderId="0" xfId="0" applyFont="1" applyFill="1" applyAlignment="1">
      <alignment/>
    </xf>
    <xf numFmtId="0" fontId="2" fillId="7" borderId="0" xfId="0" applyFont="1" applyFill="1" applyBorder="1" applyAlignment="1">
      <alignment/>
    </xf>
    <xf numFmtId="0" fontId="2" fillId="7" borderId="0" xfId="0" applyFont="1" applyFill="1" applyAlignment="1">
      <alignment/>
    </xf>
    <xf numFmtId="0" fontId="3" fillId="6" borderId="0" xfId="0" applyFont="1" applyFill="1" applyBorder="1" applyAlignment="1">
      <alignment/>
    </xf>
    <xf numFmtId="0" fontId="2" fillId="8" borderId="0" xfId="0" applyFont="1" applyFill="1" applyBorder="1" applyAlignment="1">
      <alignment/>
    </xf>
    <xf numFmtId="0" fontId="2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/>
    </xf>
    <xf numFmtId="0" fontId="1" fillId="8" borderId="0" xfId="0" applyFont="1" applyFill="1" applyBorder="1" applyAlignment="1">
      <alignment vertical="center"/>
    </xf>
    <xf numFmtId="0" fontId="2" fillId="8" borderId="0" xfId="0" applyFont="1" applyFill="1" applyAlignment="1">
      <alignment/>
    </xf>
    <xf numFmtId="0" fontId="1" fillId="7" borderId="0" xfId="0" applyFont="1" applyFill="1" applyAlignment="1">
      <alignment/>
    </xf>
    <xf numFmtId="0" fontId="2" fillId="9" borderId="0" xfId="0" applyFont="1" applyFill="1" applyAlignment="1">
      <alignment/>
    </xf>
    <xf numFmtId="0" fontId="1" fillId="9" borderId="0" xfId="0" applyFont="1" applyFill="1" applyAlignment="1">
      <alignment/>
    </xf>
    <xf numFmtId="0" fontId="1" fillId="8" borderId="0" xfId="0" applyFont="1" applyFill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02055257-b996-479f-a4eb-1b39a0353629}">
  <sheetPr>
    <pageSetUpPr fitToPage="1"/>
  </sheetPr>
  <dimension ref="A1:J36"/>
  <sheetViews>
    <sheetView showGridLines="0" tabSelected="1" workbookViewId="0" topLeftCell="B2">
      <selection pane="topLeft" activeCell="B2" sqref="B2"/>
    </sheetView>
  </sheetViews>
  <sheetFormatPr defaultRowHeight="12.75"/>
  <cols>
    <col min="1" max="1" width="14.2857142857143" style="26" hidden="1" customWidth="1"/>
    <col min="2" max="2" width="19" style="16" customWidth="1"/>
    <col min="3" max="3" width="14.2857142857143" style="16" customWidth="1"/>
    <col min="4" max="4" width="15.5714285714286" style="16" customWidth="1"/>
    <col min="5" max="6" width="14.2857142857143" style="16" customWidth="1"/>
    <col min="7" max="7" width="19.8571428571429" style="16" customWidth="1"/>
    <col min="8" max="8" width="14.2857142857143" style="16" customWidth="1"/>
    <col min="9" max="9" width="17.5714285714286" style="16" customWidth="1"/>
    <col min="10" max="10" width="14.2857142857143" style="16" customWidth="1"/>
  </cols>
  <sheetData>
    <row r="1" spans="1:10" s="1" customFormat="1" ht="22.5" hidden="1">
      <c r="A1" s="1" t="s">
        <v>0</v>
      </c>
      <c r="B1" s="1" t="s">
        <v>110</v>
      </c>
      <c r="C1" s="1"/>
      <c r="D1" s="1"/>
      <c r="E1" s="1"/>
      <c r="F1" s="1"/>
      <c r="G1" s="1"/>
      <c r="H1" s="1"/>
      <c r="I1" s="1"/>
      <c r="J1" s="1"/>
    </row>
    <row r="2" spans="1:10" ht="30" customHeight="1">
      <c r="A2" s="26" t="s">
        <v>64</v>
      </c>
      <c r="B2" s="15" t="s">
        <v>67</v>
      </c>
      <c r="C2" s="16"/>
      <c r="D2" s="16"/>
      <c r="E2" s="16"/>
      <c r="F2" s="16"/>
      <c r="G2" s="16"/>
      <c r="H2" s="16"/>
      <c r="I2" s="16"/>
      <c r="J2" s="16"/>
    </row>
    <row r="3" spans="1:10" ht="12.75">
      <c r="A3" s="26" t="s">
        <v>68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25.5">
      <c r="A4" s="26" t="s">
        <v>68</v>
      </c>
      <c r="B4" s="17" t="s">
        <v>69</v>
      </c>
      <c r="C4" s="18" t="s">
        <v>70</v>
      </c>
      <c r="D4" s="18" t="s">
        <v>71</v>
      </c>
      <c r="E4" s="18" t="s">
        <v>72</v>
      </c>
      <c r="F4" s="18" t="s">
        <v>30</v>
      </c>
      <c r="G4" s="18" t="s">
        <v>73</v>
      </c>
      <c r="H4" s="18" t="s">
        <v>74</v>
      </c>
      <c r="I4" s="18" t="s">
        <v>75</v>
      </c>
      <c r="J4" s="18" t="s">
        <v>34</v>
      </c>
    </row>
    <row r="5" spans="1:10" ht="12.75">
      <c r="A5" s="26" t="s">
        <v>76</v>
      </c>
      <c r="B5" s="16" t="s">
        <v>91</v>
      </c>
      <c r="C5" s="19">
        <v>-849385.55000000005</v>
      </c>
      <c r="D5" s="19">
        <v>-78778.110000000001</v>
      </c>
      <c r="E5" s="19">
        <v>0</v>
      </c>
      <c r="F5" s="19">
        <v>369621.56</v>
      </c>
      <c r="G5" s="19">
        <v>14494.610000000001</v>
      </c>
      <c r="H5" s="19">
        <v>15618.09</v>
      </c>
      <c r="I5" s="19">
        <v>166614.76000000001</v>
      </c>
      <c r="J5" s="19">
        <v>-361814.64000000001</v>
      </c>
    </row>
    <row r="6" spans="1:10" ht="12.75">
      <c r="A6" s="26" t="s">
        <v>76</v>
      </c>
      <c r="B6" s="16" t="s">
        <v>92</v>
      </c>
      <c r="C6" s="19">
        <v>-249370.73000000001</v>
      </c>
      <c r="D6" s="19">
        <v>-156913.26999999999</v>
      </c>
      <c r="E6" s="19">
        <v>0</v>
      </c>
      <c r="F6" s="19">
        <v>229999.51999999999</v>
      </c>
      <c r="G6" s="19">
        <v>13835.540000000001</v>
      </c>
      <c r="H6" s="19">
        <v>13243.15</v>
      </c>
      <c r="I6" s="19">
        <v>-51327.650000000001</v>
      </c>
      <c r="J6" s="19">
        <v>-200533.44</v>
      </c>
    </row>
    <row r="7" spans="1:10" ht="12.75">
      <c r="A7" s="26" t="s">
        <v>76</v>
      </c>
      <c r="B7" s="16" t="s">
        <v>93</v>
      </c>
      <c r="C7" s="19">
        <v>-890961.72999999998</v>
      </c>
      <c r="D7" s="19">
        <v>-87505.220000000001</v>
      </c>
      <c r="E7" s="19">
        <v>0</v>
      </c>
      <c r="F7" s="19">
        <v>213143.47</v>
      </c>
      <c r="G7" s="19">
        <v>21808.830000000002</v>
      </c>
      <c r="H7" s="19">
        <v>11494.059999999999</v>
      </c>
      <c r="I7" s="19">
        <v>-1474757.8400000001</v>
      </c>
      <c r="J7" s="19">
        <v>-2206778.4300000002</v>
      </c>
    </row>
    <row r="8" spans="1:10" ht="12.75">
      <c r="A8" s="26" t="s">
        <v>76</v>
      </c>
      <c r="B8" s="16" t="s">
        <v>94</v>
      </c>
      <c r="C8" s="19">
        <v>-252911.51999999999</v>
      </c>
      <c r="D8" s="19">
        <v>0</v>
      </c>
      <c r="E8" s="19">
        <v>0</v>
      </c>
      <c r="F8" s="19">
        <v>33884.82</v>
      </c>
      <c r="G8" s="19">
        <v>2011.78</v>
      </c>
      <c r="H8" s="19">
        <v>5815.5200000000004</v>
      </c>
      <c r="I8" s="19">
        <v>1194.6600000000001</v>
      </c>
      <c r="J8" s="19">
        <v>-210004.73999999999</v>
      </c>
    </row>
    <row r="9" spans="1:10" ht="12.75">
      <c r="A9" s="26" t="s">
        <v>76</v>
      </c>
      <c r="B9" s="16" t="s">
        <v>95</v>
      </c>
      <c r="C9" s="19">
        <v>-89.090000000000003</v>
      </c>
      <c r="D9" s="19">
        <v>-27323.48</v>
      </c>
      <c r="E9" s="19">
        <v>0</v>
      </c>
      <c r="F9" s="19">
        <v>8052.9099999999999</v>
      </c>
      <c r="G9" s="19">
        <v>213.55000000000001</v>
      </c>
      <c r="H9" s="19">
        <v>4594.8400000000001</v>
      </c>
      <c r="I9" s="19">
        <v>597.33000000000004</v>
      </c>
      <c r="J9" s="19">
        <v>-13953.940000000001</v>
      </c>
    </row>
    <row r="10" spans="1:10" ht="12.75">
      <c r="A10" s="26" t="s">
        <v>76</v>
      </c>
      <c r="B10" s="16" t="s">
        <v>96</v>
      </c>
      <c r="C10" s="19">
        <v>-291149.01000000001</v>
      </c>
      <c r="D10" s="19">
        <v>-11866.68</v>
      </c>
      <c r="E10" s="19">
        <v>0</v>
      </c>
      <c r="F10" s="19">
        <v>53405.709999999999</v>
      </c>
      <c r="G10" s="19">
        <v>461.42000000000002</v>
      </c>
      <c r="H10" s="19">
        <v>7475.1499999999996</v>
      </c>
      <c r="I10" s="19">
        <v>32591.299999999999</v>
      </c>
      <c r="J10" s="19">
        <v>-209082.10999999999</v>
      </c>
    </row>
    <row r="11" spans="1:10" ht="12.75">
      <c r="A11" s="26" t="s">
        <v>76</v>
      </c>
      <c r="B11" s="16" t="s">
        <v>97</v>
      </c>
      <c r="C11" s="19">
        <v>-13635.049999999999</v>
      </c>
      <c r="D11" s="19">
        <v>0</v>
      </c>
      <c r="E11" s="19">
        <v>0</v>
      </c>
      <c r="F11" s="19">
        <v>3643.3800000000001</v>
      </c>
      <c r="G11" s="19">
        <v>281.24000000000001</v>
      </c>
      <c r="H11" s="19">
        <v>4464.4099999999999</v>
      </c>
      <c r="I11" s="19">
        <v>1194.6600000000001</v>
      </c>
      <c r="J11" s="19">
        <v>-4051.3600000000001</v>
      </c>
    </row>
    <row r="12" spans="1:10" ht="12.75">
      <c r="A12" s="26" t="s">
        <v>76</v>
      </c>
      <c r="B12" s="16" t="s">
        <v>98</v>
      </c>
      <c r="C12" s="19">
        <v>-2401.5500000000002</v>
      </c>
      <c r="D12" s="19">
        <v>-25789.75</v>
      </c>
      <c r="E12" s="19">
        <v>0</v>
      </c>
      <c r="F12" s="19">
        <v>320.83999999999997</v>
      </c>
      <c r="G12" s="19">
        <v>3381.8499999999999</v>
      </c>
      <c r="H12" s="19">
        <v>4228.1099999999997</v>
      </c>
      <c r="I12" s="19">
        <v>0</v>
      </c>
      <c r="J12" s="19">
        <v>-20260.5</v>
      </c>
    </row>
    <row r="13" spans="1:10" ht="12.75">
      <c r="A13" s="26" t="s">
        <v>76</v>
      </c>
      <c r="B13" s="16" t="s">
        <v>99</v>
      </c>
      <c r="C13" s="19">
        <v>-22172.91</v>
      </c>
      <c r="D13" s="19">
        <v>0</v>
      </c>
      <c r="E13" s="19">
        <v>0</v>
      </c>
      <c r="F13" s="19">
        <v>408.32999999999998</v>
      </c>
      <c r="G13" s="19">
        <v>655.10000000000002</v>
      </c>
      <c r="H13" s="19">
        <v>3427.9400000000001</v>
      </c>
      <c r="I13" s="19">
        <v>597.33000000000004</v>
      </c>
      <c r="J13" s="19">
        <v>-17084.209999999999</v>
      </c>
    </row>
    <row r="14" spans="1:10" ht="12.75">
      <c r="A14" s="26" t="s">
        <v>76</v>
      </c>
      <c r="B14" s="16" t="s">
        <v>100</v>
      </c>
      <c r="C14" s="19">
        <v>-75207.270000000004</v>
      </c>
      <c r="D14" s="19">
        <v>0</v>
      </c>
      <c r="E14" s="19">
        <v>0</v>
      </c>
      <c r="F14" s="19">
        <v>11745.940000000001</v>
      </c>
      <c r="G14" s="19">
        <v>7843.4399999999996</v>
      </c>
      <c r="H14" s="19">
        <v>4769.7299999999996</v>
      </c>
      <c r="I14" s="19">
        <v>1194.6600000000001</v>
      </c>
      <c r="J14" s="19">
        <v>-49653.5</v>
      </c>
    </row>
    <row r="15" spans="1:10" ht="12.75">
      <c r="A15" s="26" t="s">
        <v>76</v>
      </c>
      <c r="B15" s="16" t="s">
        <v>101</v>
      </c>
      <c r="C15" s="19">
        <v>-114133.97</v>
      </c>
      <c r="D15" s="19">
        <v>-5015.0500000000002</v>
      </c>
      <c r="E15" s="19">
        <v>0</v>
      </c>
      <c r="F15" s="19">
        <v>18002.009999999998</v>
      </c>
      <c r="G15" s="19">
        <v>4915.2399999999998</v>
      </c>
      <c r="H15" s="19">
        <v>6511.8800000000001</v>
      </c>
      <c r="I15" s="19">
        <v>1792</v>
      </c>
      <c r="J15" s="19">
        <v>-87927.889999999999</v>
      </c>
    </row>
    <row r="16" spans="1:10" ht="12.75">
      <c r="A16" s="26" t="s">
        <v>76</v>
      </c>
      <c r="B16" s="16" t="s">
        <v>102</v>
      </c>
      <c r="C16" s="19">
        <v>-12950.74</v>
      </c>
      <c r="D16" s="19">
        <v>-12398.99</v>
      </c>
      <c r="E16" s="19">
        <v>0</v>
      </c>
      <c r="F16" s="19">
        <v>10992.59</v>
      </c>
      <c r="G16" s="19">
        <v>2411.3200000000002</v>
      </c>
      <c r="H16" s="19">
        <v>4803.6000000000004</v>
      </c>
      <c r="I16" s="19">
        <v>597.33000000000004</v>
      </c>
      <c r="J16" s="19">
        <v>-6544.8900000000003</v>
      </c>
    </row>
    <row r="17" spans="1:10" ht="12.75">
      <c r="A17" s="26" t="s">
        <v>76</v>
      </c>
      <c r="B17" s="16" t="s">
        <v>103</v>
      </c>
      <c r="C17" s="19">
        <v>0</v>
      </c>
      <c r="D17" s="19">
        <v>-14791.790000000001</v>
      </c>
      <c r="E17" s="19">
        <v>0</v>
      </c>
      <c r="F17" s="19">
        <v>3389.27</v>
      </c>
      <c r="G17" s="19">
        <v>0</v>
      </c>
      <c r="H17" s="19">
        <v>3530.0900000000001</v>
      </c>
      <c r="I17" s="19">
        <v>0</v>
      </c>
      <c r="J17" s="19">
        <v>-7872.4300000000003</v>
      </c>
    </row>
    <row r="18" spans="1:10" ht="12.75">
      <c r="A18" s="26" t="s">
        <v>76</v>
      </c>
      <c r="B18" s="16" t="s">
        <v>104</v>
      </c>
      <c r="C18" s="19">
        <v>0</v>
      </c>
      <c r="D18" s="19">
        <v>0</v>
      </c>
      <c r="E18" s="19">
        <v>0</v>
      </c>
      <c r="F18" s="19">
        <v>50102.470000000001</v>
      </c>
      <c r="G18" s="19">
        <v>85.900000000000006</v>
      </c>
      <c r="H18" s="19">
        <v>315.37</v>
      </c>
      <c r="I18" s="19">
        <v>0</v>
      </c>
      <c r="J18" s="19">
        <v>50503.739999999998</v>
      </c>
    </row>
    <row r="19" spans="1:10" ht="12.75">
      <c r="A19" s="26" t="s">
        <v>76</v>
      </c>
      <c r="B19" s="16" t="s">
        <v>105</v>
      </c>
      <c r="C19" s="19">
        <v>-58394.839999999997</v>
      </c>
      <c r="D19" s="19">
        <v>0</v>
      </c>
      <c r="E19" s="19">
        <v>0</v>
      </c>
      <c r="F19" s="19">
        <v>0</v>
      </c>
      <c r="G19" s="19">
        <v>2768.0999999999999</v>
      </c>
      <c r="H19" s="19">
        <v>3049.8099999999999</v>
      </c>
      <c r="I19" s="19">
        <v>0</v>
      </c>
      <c r="J19" s="19">
        <v>-52576.93</v>
      </c>
    </row>
    <row r="20" spans="1:10" ht="12.75">
      <c r="A20" s="26" t="s">
        <v>76</v>
      </c>
      <c r="B20" s="16" t="s">
        <v>106</v>
      </c>
      <c r="C20" s="19">
        <v>-112271.25</v>
      </c>
      <c r="D20" s="19">
        <v>0</v>
      </c>
      <c r="E20" s="19">
        <v>0</v>
      </c>
      <c r="F20" s="19">
        <v>13852.690000000001</v>
      </c>
      <c r="G20" s="19">
        <v>692.69000000000005</v>
      </c>
      <c r="H20" s="19">
        <v>7763.9899999999998</v>
      </c>
      <c r="I20" s="19">
        <v>1194.6600000000001</v>
      </c>
      <c r="J20" s="19">
        <v>-88767.220000000001</v>
      </c>
    </row>
    <row r="21" spans="1:10" ht="12.75">
      <c r="A21" s="26" t="s">
        <v>76</v>
      </c>
      <c r="B21" s="16" t="s">
        <v>107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1305.96</v>
      </c>
      <c r="I21" s="19">
        <v>0</v>
      </c>
      <c r="J21" s="19">
        <v>1305.96</v>
      </c>
    </row>
    <row r="22" spans="1:10" ht="12.75">
      <c r="A22" s="26" t="s">
        <v>76</v>
      </c>
      <c r="B22" s="16" t="s">
        <v>108</v>
      </c>
      <c r="C22" s="19">
        <v>0</v>
      </c>
      <c r="D22" s="19">
        <v>0</v>
      </c>
      <c r="E22" s="19">
        <v>0</v>
      </c>
      <c r="F22" s="19">
        <v>5239.5</v>
      </c>
      <c r="G22" s="19">
        <v>0</v>
      </c>
      <c r="H22" s="19">
        <v>2335.4899999999998</v>
      </c>
      <c r="I22" s="19">
        <v>0</v>
      </c>
      <c r="J22" s="19">
        <v>7574.9899999999998</v>
      </c>
    </row>
    <row r="23" spans="1:10" ht="12.75" hidden="1">
      <c r="A23" s="26" t="s">
        <v>78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s="20" customFormat="1" ht="12.75">
      <c r="A24" s="26" t="s">
        <v>68</v>
      </c>
      <c r="B24" s="20" t="s">
        <v>79</v>
      </c>
      <c r="C24" s="22">
        <f>SUBTOTAL(9,C5:C23)</f>
        <v>-2945035.21</v>
      </c>
      <c r="D24" s="22">
        <f>SUBTOTAL(9,D5:D23)</f>
        <v>-420382.33999999991</v>
      </c>
      <c r="E24" s="22">
        <f>SUBTOTAL(9,E5:E23)</f>
        <v>0</v>
      </c>
      <c r="F24" s="22">
        <f>SUBTOTAL(9,F5:F23)</f>
        <v>1025805.0099999997</v>
      </c>
      <c r="G24" s="22">
        <f>SUBTOTAL(9,G5:G23)</f>
        <v>75860.610000000015</v>
      </c>
      <c r="H24" s="22">
        <f>SUBTOTAL(9,H5:H23)</f>
        <v>104747.19</v>
      </c>
      <c r="I24" s="22">
        <f>SUBTOTAL(9,I5:I23)</f>
        <v>-1318516.8</v>
      </c>
      <c r="J24" s="22">
        <f>SUBTOTAL(9,J5:J23)</f>
        <v>-3477521.54</v>
      </c>
    </row>
    <row r="25" spans="1:10" ht="12.75">
      <c r="A25" s="26" t="s">
        <v>68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2.75">
      <c r="A26" s="26" t="s">
        <v>68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2.75">
      <c r="A27" s="26" t="s">
        <v>68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0" ht="30" customHeight="1">
      <c r="A28" s="26" t="s">
        <v>64</v>
      </c>
      <c r="B28" s="15" t="s">
        <v>81</v>
      </c>
      <c r="C28" s="16"/>
      <c r="D28" s="16"/>
      <c r="E28" s="16"/>
      <c r="F28" s="16"/>
      <c r="G28" s="16"/>
      <c r="H28" s="16"/>
      <c r="I28" s="16"/>
      <c r="J28" s="16"/>
    </row>
    <row r="29" spans="1:10" ht="12.75">
      <c r="A29" s="26" t="s">
        <v>68</v>
      </c>
      <c r="B29" s="16"/>
      <c r="C29" s="16"/>
      <c r="D29" s="16"/>
      <c r="E29" s="16"/>
      <c r="F29" s="16"/>
      <c r="G29" s="16"/>
      <c r="H29" s="16"/>
      <c r="I29" s="16"/>
      <c r="J29" s="16"/>
    </row>
    <row r="30" spans="1:10" ht="25.5">
      <c r="A30" s="26" t="s">
        <v>68</v>
      </c>
      <c r="B30" s="17" t="s">
        <v>55</v>
      </c>
      <c r="C30" s="18" t="s">
        <v>70</v>
      </c>
      <c r="D30" s="18" t="s">
        <v>71</v>
      </c>
      <c r="E30" s="18" t="s">
        <v>72</v>
      </c>
      <c r="F30" s="18" t="s">
        <v>30</v>
      </c>
      <c r="G30" s="18" t="s">
        <v>73</v>
      </c>
      <c r="H30" s="18" t="s">
        <v>74</v>
      </c>
      <c r="I30" s="18" t="s">
        <v>75</v>
      </c>
      <c r="J30" s="18" t="s">
        <v>34</v>
      </c>
    </row>
    <row r="31" spans="1:10" ht="12.75" hidden="1">
      <c r="A31" s="26" t="s">
        <v>82</v>
      </c>
      <c r="B31" s="16" t="s">
        <v>109</v>
      </c>
      <c r="C31" s="19">
        <v>-260723.64999999999</v>
      </c>
      <c r="D31" s="19">
        <v>-43387.470000000001</v>
      </c>
      <c r="E31" s="19">
        <v>0</v>
      </c>
      <c r="F31" s="19">
        <v>82650.440000000002</v>
      </c>
      <c r="G31" s="19">
        <v>32604.299999999999</v>
      </c>
      <c r="H31" s="19">
        <v>55156.080000000002</v>
      </c>
      <c r="I31" s="19">
        <v>0</v>
      </c>
      <c r="J31" s="19">
        <v>-133700.29999999999</v>
      </c>
    </row>
    <row r="32" spans="1:10" ht="12.75" hidden="1">
      <c r="A32" s="26" t="s">
        <v>78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s="20" customFormat="1" ht="12.75">
      <c r="A33" s="26" t="s">
        <v>68</v>
      </c>
      <c r="B33" s="20" t="s">
        <v>85</v>
      </c>
      <c r="C33" s="19">
        <f>SUBTOTAL(9,C31:C32)</f>
        <v>-260723.64999999999</v>
      </c>
      <c r="D33" s="19">
        <f>SUBTOTAL(9,D31:D32)</f>
        <v>-43387.470000000001</v>
      </c>
      <c r="E33" s="19">
        <f>SUBTOTAL(9,E31:E32)</f>
        <v>0</v>
      </c>
      <c r="F33" s="19">
        <f>SUBTOTAL(9,F31:F32)</f>
        <v>82650.440000000002</v>
      </c>
      <c r="G33" s="19">
        <f>SUBTOTAL(9,G31:G32)</f>
        <v>32604.299999999999</v>
      </c>
      <c r="H33" s="19">
        <f>SUBTOTAL(9,H31:H32)</f>
        <v>55156.080000000002</v>
      </c>
      <c r="I33" s="19">
        <f>SUBTOTAL(9,I31:I32)</f>
        <v>0</v>
      </c>
      <c r="J33" s="19">
        <f>SUBTOTAL(9,J31:J32)</f>
        <v>-133700.29999999999</v>
      </c>
    </row>
    <row r="34" spans="1:10" ht="12.75">
      <c r="A34" s="26" t="s">
        <v>68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0" s="20" customFormat="1" ht="12.75">
      <c r="A35" s="26" t="s">
        <v>68</v>
      </c>
      <c r="B35" s="20" t="s">
        <v>86</v>
      </c>
      <c r="C35" s="23">
        <f>C33+C24</f>
        <v>-3205758.8599999999</v>
      </c>
      <c r="D35" s="23">
        <f>D33+D24</f>
        <v>-463769.80999999994</v>
      </c>
      <c r="E35" s="23">
        <f>E33+E24</f>
        <v>0</v>
      </c>
      <c r="F35" s="23">
        <f>F33+F24</f>
        <v>1108455.4499999997</v>
      </c>
      <c r="G35" s="23">
        <f>G33+G24</f>
        <v>108464.91000000002</v>
      </c>
      <c r="H35" s="23">
        <f>H33+H24</f>
        <v>159903.27000000002</v>
      </c>
      <c r="I35" s="23">
        <f>I33+I24</f>
        <v>-1318516.8</v>
      </c>
      <c r="J35" s="23">
        <f>J33+J24</f>
        <v>-3611221.8399999999</v>
      </c>
    </row>
    <row r="36" spans="1:10" ht="12.75">
      <c r="A36" s="26"/>
      <c r="B36" s="16"/>
      <c r="C36" s="16"/>
      <c r="D36" s="16"/>
      <c r="E36" s="16"/>
      <c r="F36" s="16"/>
      <c r="G36" s="16"/>
      <c r="H36" s="16"/>
      <c r="I36" s="16"/>
      <c r="J36" s="16"/>
    </row>
  </sheetData>
  <pageMargins left="0.75" right="0.75" top="1" bottom="1" header="0.5" footer="0.5"/>
  <pageSetup fitToHeight="0" orientation="landscape"/>
  <headerFooter>
    <oddFooter>&amp;LJ.HICKMAN&amp;CPage &amp;P of &amp;N&amp;R30-Sep-2022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32b23f3e-e688-4b17-b019-cd89ff1f399a}">
  <sheetPr>
    <pageSetUpPr fitToPage="1"/>
  </sheetPr>
  <dimension ref="A1:P55"/>
  <sheetViews>
    <sheetView workbookViewId="0" topLeftCell="A22">
      <selection pane="topLeft" activeCell="C41" sqref="C41"/>
    </sheetView>
  </sheetViews>
  <sheetFormatPr defaultRowHeight="12.75"/>
  <cols>
    <col min="1" max="6" width="14.2857142857143" style="26" customWidth="1"/>
    <col min="7" max="7" width="14.2857142857143" style="24" customWidth="1"/>
    <col min="8" max="8" width="19" style="16" customWidth="1"/>
    <col min="9" max="9" width="14.2857142857143" style="16" customWidth="1"/>
    <col min="10" max="10" width="15.5714285714286" style="16" customWidth="1"/>
    <col min="11" max="12" width="14.2857142857143" style="16" customWidth="1"/>
    <col min="13" max="13" width="19.8571428571429" style="16" customWidth="1"/>
    <col min="14" max="14" width="14.2857142857143" style="16" customWidth="1"/>
    <col min="15" max="15" width="17.5714285714286" style="16" customWidth="1"/>
    <col min="16" max="16" width="14.2857142857143" style="16" customWidth="1"/>
  </cols>
  <sheetData>
    <row r="1" spans="1:16" s="1" customFormat="1" ht="22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31" customFormat="1" ht="22.5" customHeight="1">
      <c r="A2" s="30" t="s">
        <v>1</v>
      </c>
      <c r="B2" s="30"/>
      <c r="C2" s="30"/>
      <c r="D2" s="30"/>
      <c r="E2" s="30"/>
      <c r="F2" s="30"/>
      <c r="G2" s="30"/>
      <c r="H2" s="31"/>
      <c r="I2" s="31"/>
      <c r="J2" s="31"/>
      <c r="K2" s="31"/>
      <c r="L2" s="31"/>
      <c r="M2" s="31"/>
      <c r="N2" s="31"/>
      <c r="O2" s="31"/>
      <c r="P2" s="31"/>
    </row>
    <row r="3" spans="1:16" s="29" customFormat="1" ht="22.5" customHeight="1">
      <c r="A3" s="28" t="s">
        <v>9</v>
      </c>
      <c r="B3" s="28" t="s">
        <v>8</v>
      </c>
      <c r="C3" s="28"/>
      <c r="D3" s="28"/>
      <c r="E3" s="28"/>
      <c r="F3" s="28"/>
      <c r="G3" s="28"/>
      <c r="H3" s="29"/>
      <c r="I3" s="29"/>
      <c r="J3" s="29"/>
      <c r="K3" s="29"/>
      <c r="L3" s="29"/>
      <c r="M3" s="29"/>
      <c r="N3" s="29"/>
      <c r="O3" s="29"/>
      <c r="P3" s="29"/>
    </row>
    <row r="4" spans="1:16" s="4" customFormat="1" ht="12.75">
      <c r="A4" s="32" t="s">
        <v>7</v>
      </c>
      <c r="B4" s="32" t="s">
        <v>5</v>
      </c>
      <c r="C4" s="32"/>
      <c r="D4" s="32"/>
      <c r="E4" s="32"/>
      <c r="F4" s="32"/>
      <c r="G4" s="32"/>
      <c r="H4" s="4"/>
      <c r="I4" s="4"/>
      <c r="J4" s="4"/>
      <c r="K4" s="4"/>
      <c r="L4" s="4"/>
      <c r="M4" s="4"/>
      <c r="N4" s="4"/>
      <c r="O4" s="4"/>
      <c r="P4" s="4"/>
    </row>
    <row r="5" spans="1:16" s="4" customFormat="1" ht="12.75">
      <c r="A5" s="32" t="s">
        <v>6</v>
      </c>
      <c r="B5" s="32" t="s">
        <v>4</v>
      </c>
      <c r="C5" s="32"/>
      <c r="D5" s="32"/>
      <c r="E5" s="32"/>
      <c r="F5" s="32"/>
      <c r="G5" s="32"/>
      <c r="H5" s="4"/>
      <c r="I5" s="4"/>
      <c r="J5" s="4"/>
      <c r="K5" s="4"/>
      <c r="L5" s="4"/>
      <c r="M5" s="4"/>
      <c r="N5" s="4"/>
      <c r="O5" s="4"/>
      <c r="P5" s="4"/>
    </row>
    <row r="6" spans="1:16" s="4" customFormat="1" ht="12.75">
      <c r="A6" s="32" t="s">
        <v>3</v>
      </c>
      <c r="B6" s="32" t="s">
        <v>2</v>
      </c>
      <c r="C6" s="32"/>
      <c r="D6" s="32"/>
      <c r="E6" s="32"/>
      <c r="F6" s="32"/>
      <c r="G6" s="32"/>
      <c r="H6" s="4"/>
      <c r="I6" s="4"/>
      <c r="J6" s="4"/>
      <c r="K6" s="4"/>
      <c r="L6" s="4"/>
      <c r="M6" s="4"/>
      <c r="N6" s="4"/>
      <c r="O6" s="4"/>
      <c r="P6" s="4"/>
    </row>
    <row r="7" spans="1:16" s="4" customFormat="1" ht="12.75">
      <c r="A7" s="32" t="s">
        <v>87</v>
      </c>
      <c r="B7" s="32" t="s">
        <v>88</v>
      </c>
      <c r="C7" s="32"/>
      <c r="D7" s="32"/>
      <c r="E7" s="32"/>
      <c r="F7" s="32"/>
      <c r="G7" s="32"/>
      <c r="H7" s="4"/>
      <c r="I7" s="4"/>
      <c r="J7" s="4"/>
      <c r="K7" s="4"/>
      <c r="L7" s="4"/>
      <c r="M7" s="4"/>
      <c r="N7" s="4"/>
      <c r="O7" s="4"/>
      <c r="P7" s="4"/>
    </row>
    <row r="8" spans="1:16" s="4" customFormat="1" ht="12.75">
      <c r="A8" s="32" t="s">
        <v>89</v>
      </c>
      <c r="B8" s="32" t="s">
        <v>90</v>
      </c>
      <c r="C8" s="32"/>
      <c r="D8" s="32"/>
      <c r="E8" s="32"/>
      <c r="F8" s="32"/>
      <c r="G8" s="32"/>
      <c r="H8" s="4"/>
      <c r="I8" s="4"/>
      <c r="J8" s="4"/>
      <c r="K8" s="4"/>
      <c r="L8" s="4"/>
      <c r="M8" s="4"/>
      <c r="N8" s="4"/>
      <c r="O8" s="4"/>
      <c r="P8" s="4"/>
    </row>
    <row r="9" spans="1:16" s="4" customFormat="1" ht="12.75">
      <c r="A9" s="32"/>
      <c r="B9" s="32"/>
      <c r="C9" s="32"/>
      <c r="D9" s="32"/>
      <c r="E9" s="32"/>
      <c r="F9" s="32"/>
      <c r="G9" s="32"/>
      <c r="H9" s="4"/>
      <c r="I9" s="4"/>
      <c r="J9" s="4"/>
      <c r="K9" s="4"/>
      <c r="L9" s="4"/>
      <c r="M9" s="4"/>
      <c r="N9" s="4"/>
      <c r="O9" s="4"/>
      <c r="P9" s="4"/>
    </row>
    <row r="10" spans="1:16" s="6" customFormat="1" ht="12.75">
      <c r="A10" s="33" t="s">
        <v>10</v>
      </c>
      <c r="B10" s="33"/>
      <c r="C10" s="33"/>
      <c r="D10" s="33"/>
      <c r="E10" s="33"/>
      <c r="F10" s="33"/>
      <c r="G10" s="33"/>
      <c r="H10" s="6"/>
      <c r="I10" s="6"/>
      <c r="J10" s="6"/>
      <c r="K10" s="6"/>
      <c r="L10" s="6"/>
      <c r="M10" s="6"/>
      <c r="N10" s="6"/>
      <c r="O10" s="6"/>
      <c r="P10" s="6"/>
    </row>
    <row r="11" spans="1:16" s="8" customFormat="1" ht="12.75">
      <c r="A11" s="26"/>
      <c r="B11" s="26" t="s">
        <v>11</v>
      </c>
      <c r="C11" s="26" t="s">
        <v>12</v>
      </c>
      <c r="D11" s="26" t="s">
        <v>13</v>
      </c>
      <c r="E11" s="26" t="s">
        <v>14</v>
      </c>
      <c r="F11" s="26" t="s">
        <v>15</v>
      </c>
      <c r="G11" s="26"/>
      <c r="H11" s="8"/>
      <c r="I11" s="8"/>
      <c r="J11" s="8"/>
      <c r="K11" s="8"/>
      <c r="L11" s="8"/>
      <c r="M11" s="8"/>
      <c r="N11" s="8"/>
      <c r="O11" s="8"/>
      <c r="P11" s="8"/>
    </row>
    <row r="12" spans="1:16" s="8" customFormat="1" ht="12.75">
      <c r="A12" s="26" t="s">
        <v>16</v>
      </c>
      <c r="B12" s="26"/>
      <c r="C12" s="26"/>
      <c r="D12" s="26"/>
      <c r="E12" s="26"/>
      <c r="F12" s="26"/>
      <c r="G12" s="26"/>
      <c r="H12" s="8"/>
      <c r="I12" s="8"/>
      <c r="J12" s="8"/>
      <c r="K12" s="8"/>
      <c r="L12" s="8"/>
      <c r="M12" s="8"/>
      <c r="N12" s="8"/>
      <c r="O12" s="8"/>
      <c r="P12" s="8"/>
    </row>
    <row r="13" spans="1:16" s="8" customFormat="1" ht="12.75">
      <c r="A13" s="26" t="s">
        <v>17</v>
      </c>
      <c r="B13" s="26"/>
      <c r="C13" s="26"/>
      <c r="D13" s="26"/>
      <c r="E13" s="26"/>
      <c r="F13" s="26"/>
      <c r="G13" s="26"/>
      <c r="H13" s="8"/>
      <c r="I13" s="8"/>
      <c r="J13" s="8"/>
      <c r="K13" s="8"/>
      <c r="L13" s="8"/>
      <c r="M13" s="8"/>
      <c r="N13" s="8"/>
      <c r="O13" s="8"/>
      <c r="P13" s="8"/>
    </row>
    <row r="14" spans="1:16" s="8" customFormat="1" ht="12.75">
      <c r="A14" s="26"/>
      <c r="B14" s="26"/>
      <c r="C14" s="26"/>
      <c r="D14" s="26"/>
      <c r="E14" s="26"/>
      <c r="F14" s="26"/>
      <c r="G14" s="26"/>
      <c r="H14" s="8"/>
      <c r="I14" s="8"/>
      <c r="J14" s="8"/>
      <c r="K14" s="8"/>
      <c r="L14" s="8"/>
      <c r="M14" s="8"/>
      <c r="N14" s="8"/>
      <c r="O14" s="8"/>
      <c r="P14" s="8"/>
    </row>
    <row r="15" spans="1:16" s="10" customFormat="1" ht="12.75">
      <c r="A15" s="35" t="s">
        <v>18</v>
      </c>
      <c r="B15" s="35"/>
      <c r="C15" s="35"/>
      <c r="D15" s="35"/>
      <c r="E15" s="35"/>
      <c r="F15" s="35"/>
      <c r="G15" s="35"/>
      <c r="H15" s="10"/>
      <c r="I15" s="10"/>
      <c r="J15" s="10"/>
      <c r="K15" s="10"/>
      <c r="L15" s="10"/>
      <c r="M15" s="10"/>
      <c r="N15" s="10"/>
      <c r="O15" s="10"/>
      <c r="P15" s="10"/>
    </row>
    <row r="16" spans="1:16" s="12" customFormat="1" ht="12.75">
      <c r="A16" s="34" t="s">
        <v>19</v>
      </c>
      <c r="B16" s="34" t="s">
        <v>20</v>
      </c>
      <c r="C16" s="34"/>
      <c r="D16" s="34"/>
      <c r="E16" s="34"/>
      <c r="F16" s="34"/>
      <c r="G16" s="34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12" customFormat="1" ht="12.75">
      <c r="A17" s="34" t="s">
        <v>21</v>
      </c>
      <c r="B17" s="34" t="s">
        <v>22</v>
      </c>
      <c r="C17" s="34"/>
      <c r="D17" s="34"/>
      <c r="E17" s="34"/>
      <c r="F17" s="34"/>
      <c r="G17" s="34"/>
      <c r="H17" s="12"/>
      <c r="I17" s="12"/>
      <c r="J17" s="12"/>
      <c r="K17" s="12"/>
      <c r="L17" s="12"/>
      <c r="M17" s="12"/>
      <c r="N17" s="12"/>
      <c r="O17" s="12"/>
      <c r="P17" s="12"/>
    </row>
    <row r="18" spans="1:16" s="12" customFormat="1" ht="12.75">
      <c r="A18" s="34" t="s">
        <v>23</v>
      </c>
      <c r="B18" s="34" t="s">
        <v>24</v>
      </c>
      <c r="C18" s="34"/>
      <c r="D18" s="34"/>
      <c r="E18" s="34"/>
      <c r="F18" s="34"/>
      <c r="G18" s="34"/>
      <c r="H18" s="12"/>
      <c r="I18" s="12"/>
      <c r="J18" s="12"/>
      <c r="K18" s="12"/>
      <c r="L18" s="12"/>
      <c r="M18" s="12"/>
      <c r="N18" s="12"/>
      <c r="O18" s="12"/>
      <c r="P18" s="12"/>
    </row>
    <row r="19" spans="1:16" s="12" customFormat="1" ht="12.75">
      <c r="A19" s="34"/>
      <c r="B19" s="34"/>
      <c r="C19" s="34"/>
      <c r="D19" s="34"/>
      <c r="E19" s="34"/>
      <c r="F19" s="34"/>
      <c r="G19" s="34"/>
      <c r="H19" s="12"/>
      <c r="I19" s="12"/>
      <c r="J19" s="12"/>
      <c r="K19" s="12"/>
      <c r="L19" s="12"/>
      <c r="M19" s="12"/>
      <c r="N19" s="12"/>
      <c r="O19" s="12"/>
      <c r="P19" s="12"/>
    </row>
    <row r="20" spans="1:16" s="12" customFormat="1" ht="12.75">
      <c r="A20" s="34"/>
      <c r="B20" s="34"/>
      <c r="C20" s="34"/>
      <c r="D20" s="34"/>
      <c r="E20" s="34"/>
      <c r="F20" s="34"/>
      <c r="G20" s="34" t="s">
        <v>25</v>
      </c>
      <c r="H20" s="12" t="s">
        <v>26</v>
      </c>
      <c r="I20" s="12" t="s">
        <v>27</v>
      </c>
      <c r="J20" s="12" t="s">
        <v>28</v>
      </c>
      <c r="K20" s="12" t="s">
        <v>29</v>
      </c>
      <c r="L20" s="12" t="s">
        <v>30</v>
      </c>
      <c r="M20" s="12" t="s">
        <v>31</v>
      </c>
      <c r="N20" s="12" t="s">
        <v>32</v>
      </c>
      <c r="O20" s="12" t="s">
        <v>33</v>
      </c>
      <c r="P20" s="12" t="s">
        <v>34</v>
      </c>
    </row>
    <row r="21" spans="1:16" s="12" customFormat="1" ht="12.75">
      <c r="A21" s="34"/>
      <c r="B21" s="34"/>
      <c r="C21" s="34"/>
      <c r="D21" s="34"/>
      <c r="E21" s="34"/>
      <c r="F21" s="34"/>
      <c r="G21" s="34" t="s">
        <v>35</v>
      </c>
      <c r="H21" s="12" t="s">
        <v>36</v>
      </c>
      <c r="I21" s="12" t="s">
        <v>37</v>
      </c>
      <c r="J21" s="12" t="s">
        <v>37</v>
      </c>
      <c r="K21" s="12" t="s">
        <v>37</v>
      </c>
      <c r="L21" s="12" t="s">
        <v>37</v>
      </c>
      <c r="M21" s="12" t="s">
        <v>37</v>
      </c>
      <c r="N21" s="12" t="s">
        <v>37</v>
      </c>
      <c r="O21" s="12" t="s">
        <v>37</v>
      </c>
      <c r="P21" s="12" t="s">
        <v>38</v>
      </c>
    </row>
    <row r="22" spans="1:16" s="12" customFormat="1" ht="12.75">
      <c r="A22" s="34"/>
      <c r="B22" s="34"/>
      <c r="C22" s="34"/>
      <c r="D22" s="34"/>
      <c r="E22" s="34"/>
      <c r="F22" s="34"/>
      <c r="G22" s="34" t="s">
        <v>39</v>
      </c>
      <c r="H22" s="12" t="s">
        <v>40</v>
      </c>
      <c r="I22" s="12" t="s">
        <v>41</v>
      </c>
      <c r="J22" s="12" t="s">
        <v>41</v>
      </c>
      <c r="K22" s="12" t="s">
        <v>41</v>
      </c>
      <c r="L22" s="12" t="s">
        <v>41</v>
      </c>
      <c r="M22" s="12" t="s">
        <v>41</v>
      </c>
      <c r="N22" s="12" t="s">
        <v>41</v>
      </c>
      <c r="O22" s="12" t="s">
        <v>41</v>
      </c>
      <c r="P22" s="12" t="s">
        <v>42</v>
      </c>
    </row>
    <row r="23" spans="1:16" s="12" customFormat="1" ht="12.75">
      <c r="A23" s="34"/>
      <c r="B23" s="34"/>
      <c r="C23" s="34"/>
      <c r="D23" s="34"/>
      <c r="E23" s="34"/>
      <c r="F23" s="34"/>
      <c r="G23" s="34" t="s">
        <v>43</v>
      </c>
      <c r="H23" s="12" t="s">
        <v>5</v>
      </c>
      <c r="I23" s="12" t="s">
        <v>44</v>
      </c>
      <c r="J23" s="12" t="s">
        <v>45</v>
      </c>
      <c r="K23" s="12" t="s">
        <v>46</v>
      </c>
      <c r="L23" s="12" t="s">
        <v>47</v>
      </c>
      <c r="M23" s="12" t="s">
        <v>48</v>
      </c>
      <c r="N23" s="12" t="s">
        <v>49</v>
      </c>
      <c r="O23" s="12" t="s">
        <v>50</v>
      </c>
      <c r="P23" s="12" t="s">
        <v>51</v>
      </c>
    </row>
    <row r="24" spans="1:16" s="12" customFormat="1" ht="12.75">
      <c r="A24" s="34"/>
      <c r="B24" s="34"/>
      <c r="C24" s="34"/>
      <c r="D24" s="34"/>
      <c r="E24" s="34"/>
      <c r="F24" s="34"/>
      <c r="G24" s="34" t="s">
        <v>52</v>
      </c>
      <c r="H24" s="12" t="s">
        <v>53</v>
      </c>
      <c r="I24" s="12" t="s">
        <v>53</v>
      </c>
      <c r="J24" s="12" t="s">
        <v>53</v>
      </c>
      <c r="K24" s="12" t="s">
        <v>53</v>
      </c>
      <c r="L24" s="12" t="s">
        <v>53</v>
      </c>
      <c r="M24" s="12" t="s">
        <v>53</v>
      </c>
      <c r="N24" s="12" t="s">
        <v>53</v>
      </c>
      <c r="O24" s="12" t="s">
        <v>53</v>
      </c>
      <c r="P24" s="12" t="s">
        <v>53</v>
      </c>
    </row>
    <row r="25" spans="1:16" s="2" customFormat="1" ht="12.75">
      <c r="A25" s="36" t="s">
        <v>18</v>
      </c>
      <c r="B25" s="36"/>
      <c r="C25" s="36"/>
      <c r="D25" s="36"/>
      <c r="E25" s="36"/>
      <c r="F25" s="36"/>
      <c r="G25" s="36"/>
      <c r="H25" s="2"/>
      <c r="I25" s="2"/>
      <c r="J25" s="2"/>
      <c r="K25" s="2"/>
      <c r="L25" s="2"/>
      <c r="M25" s="2"/>
      <c r="N25" s="2"/>
      <c r="O25" s="2"/>
      <c r="P25" s="2"/>
    </row>
    <row r="26" spans="1:16" s="4" customFormat="1" ht="12.75">
      <c r="A26" s="32" t="s">
        <v>19</v>
      </c>
      <c r="B26" s="32" t="s">
        <v>54</v>
      </c>
      <c r="C26" s="32"/>
      <c r="D26" s="32"/>
      <c r="E26" s="32"/>
      <c r="F26" s="32"/>
      <c r="G26" s="32"/>
      <c r="H26" s="4"/>
      <c r="I26" s="4"/>
      <c r="J26" s="4"/>
      <c r="K26" s="4"/>
      <c r="L26" s="4"/>
      <c r="M26" s="4"/>
      <c r="N26" s="4"/>
      <c r="O26" s="4"/>
      <c r="P26" s="4"/>
    </row>
    <row r="27" spans="1:16" s="4" customFormat="1" ht="12.75">
      <c r="A27" s="32" t="s">
        <v>21</v>
      </c>
      <c r="B27" s="32" t="s">
        <v>22</v>
      </c>
      <c r="C27" s="32"/>
      <c r="D27" s="32"/>
      <c r="E27" s="32"/>
      <c r="F27" s="32"/>
      <c r="G27" s="32"/>
      <c r="H27" s="4"/>
      <c r="I27" s="4"/>
      <c r="J27" s="4"/>
      <c r="K27" s="4"/>
      <c r="L27" s="4"/>
      <c r="M27" s="4"/>
      <c r="N27" s="4"/>
      <c r="O27" s="4"/>
      <c r="P27" s="4"/>
    </row>
    <row r="28" spans="1:16" s="4" customFormat="1" ht="12.75">
      <c r="A28" s="32" t="s">
        <v>23</v>
      </c>
      <c r="B28" s="32" t="s">
        <v>24</v>
      </c>
      <c r="C28" s="32"/>
      <c r="D28" s="32"/>
      <c r="E28" s="32"/>
      <c r="F28" s="32"/>
      <c r="G28" s="32"/>
      <c r="H28" s="4"/>
      <c r="I28" s="4"/>
      <c r="J28" s="4"/>
      <c r="K28" s="4"/>
      <c r="L28" s="4"/>
      <c r="M28" s="4"/>
      <c r="N28" s="4"/>
      <c r="O28" s="4"/>
      <c r="P28" s="4"/>
    </row>
    <row r="29" spans="1:16" s="4" customFormat="1" ht="12.75">
      <c r="A29" s="32"/>
      <c r="B29" s="32"/>
      <c r="C29" s="32"/>
      <c r="D29" s="32"/>
      <c r="E29" s="32"/>
      <c r="F29" s="32"/>
      <c r="G29" s="32"/>
      <c r="H29" s="4"/>
      <c r="I29" s="4"/>
      <c r="J29" s="4"/>
      <c r="K29" s="4"/>
      <c r="L29" s="4"/>
      <c r="M29" s="4"/>
      <c r="N29" s="4"/>
      <c r="O29" s="4"/>
      <c r="P29" s="4"/>
    </row>
    <row r="30" spans="1:16" s="4" customFormat="1" ht="12.75">
      <c r="A30" s="32"/>
      <c r="B30" s="32"/>
      <c r="C30" s="32"/>
      <c r="D30" s="32"/>
      <c r="E30" s="32"/>
      <c r="F30" s="32"/>
      <c r="G30" s="32" t="s">
        <v>25</v>
      </c>
      <c r="H30" s="4" t="s">
        <v>55</v>
      </c>
      <c r="I30" s="4" t="s">
        <v>27</v>
      </c>
      <c r="J30" s="4" t="s">
        <v>28</v>
      </c>
      <c r="K30" s="4" t="s">
        <v>29</v>
      </c>
      <c r="L30" s="4" t="s">
        <v>30</v>
      </c>
      <c r="M30" s="4" t="s">
        <v>31</v>
      </c>
      <c r="N30" s="4" t="s">
        <v>32</v>
      </c>
      <c r="O30" s="4" t="s">
        <v>33</v>
      </c>
      <c r="P30" s="4" t="s">
        <v>34</v>
      </c>
    </row>
    <row r="31" spans="1:16" s="4" customFormat="1" ht="12.75">
      <c r="A31" s="32"/>
      <c r="B31" s="32"/>
      <c r="C31" s="32"/>
      <c r="D31" s="32"/>
      <c r="E31" s="32"/>
      <c r="F31" s="32"/>
      <c r="G31" s="32" t="s">
        <v>35</v>
      </c>
      <c r="H31" s="4" t="s">
        <v>36</v>
      </c>
      <c r="I31" s="4" t="s">
        <v>37</v>
      </c>
      <c r="J31" s="4" t="s">
        <v>37</v>
      </c>
      <c r="K31" s="4" t="s">
        <v>37</v>
      </c>
      <c r="L31" s="4" t="s">
        <v>37</v>
      </c>
      <c r="M31" s="4" t="s">
        <v>37</v>
      </c>
      <c r="N31" s="4" t="s">
        <v>37</v>
      </c>
      <c r="O31" s="4" t="s">
        <v>37</v>
      </c>
      <c r="P31" s="4" t="s">
        <v>38</v>
      </c>
    </row>
    <row r="32" spans="1:16" s="4" customFormat="1" ht="12.75">
      <c r="A32" s="32"/>
      <c r="B32" s="32"/>
      <c r="C32" s="32"/>
      <c r="D32" s="32"/>
      <c r="E32" s="32"/>
      <c r="F32" s="32"/>
      <c r="G32" s="32" t="s">
        <v>39</v>
      </c>
      <c r="H32" s="4" t="s">
        <v>55</v>
      </c>
      <c r="I32" s="4" t="s">
        <v>41</v>
      </c>
      <c r="J32" s="4" t="s">
        <v>41</v>
      </c>
      <c r="K32" s="4" t="s">
        <v>41</v>
      </c>
      <c r="L32" s="4" t="s">
        <v>41</v>
      </c>
      <c r="M32" s="4" t="s">
        <v>41</v>
      </c>
      <c r="N32" s="4" t="s">
        <v>41</v>
      </c>
      <c r="O32" s="4" t="s">
        <v>41</v>
      </c>
      <c r="P32" s="4" t="s">
        <v>42</v>
      </c>
    </row>
    <row r="33" spans="1:16" s="4" customFormat="1" ht="12.75">
      <c r="A33" s="32"/>
      <c r="B33" s="32"/>
      <c r="C33" s="32"/>
      <c r="D33" s="32"/>
      <c r="E33" s="32"/>
      <c r="F33" s="32"/>
      <c r="G33" s="32" t="s">
        <v>43</v>
      </c>
      <c r="H33" s="4" t="s">
        <v>5</v>
      </c>
      <c r="I33" s="4" t="s">
        <v>44</v>
      </c>
      <c r="J33" s="4" t="s">
        <v>45</v>
      </c>
      <c r="K33" s="4" t="s">
        <v>46</v>
      </c>
      <c r="L33" s="4" t="s">
        <v>47</v>
      </c>
      <c r="M33" s="4" t="s">
        <v>48</v>
      </c>
      <c r="N33" s="4" t="s">
        <v>49</v>
      </c>
      <c r="O33" s="4" t="s">
        <v>50</v>
      </c>
      <c r="P33" s="4" t="s">
        <v>51</v>
      </c>
    </row>
    <row r="34" spans="1:16" s="4" customFormat="1" ht="12.75">
      <c r="A34" s="32"/>
      <c r="B34" s="32"/>
      <c r="C34" s="32"/>
      <c r="D34" s="32"/>
      <c r="E34" s="32"/>
      <c r="F34" s="32"/>
      <c r="G34" s="32" t="s">
        <v>52</v>
      </c>
      <c r="H34" s="4" t="s">
        <v>53</v>
      </c>
      <c r="I34" s="4" t="s">
        <v>53</v>
      </c>
      <c r="J34" s="4" t="s">
        <v>53</v>
      </c>
      <c r="K34" s="4" t="s">
        <v>53</v>
      </c>
      <c r="L34" s="4" t="s">
        <v>53</v>
      </c>
      <c r="M34" s="4" t="s">
        <v>53</v>
      </c>
      <c r="N34" s="4" t="s">
        <v>53</v>
      </c>
      <c r="O34" s="4" t="s">
        <v>53</v>
      </c>
      <c r="P34" s="4" t="s">
        <v>53</v>
      </c>
    </row>
    <row r="35" spans="1:16" s="4" customFormat="1" ht="12.75">
      <c r="A35" s="32"/>
      <c r="B35" s="32"/>
      <c r="C35" s="32"/>
      <c r="D35" s="32"/>
      <c r="E35" s="32"/>
      <c r="F35" s="32"/>
      <c r="G35" s="32"/>
      <c r="H35" s="4"/>
      <c r="I35" s="4"/>
      <c r="J35" s="4"/>
      <c r="K35" s="4"/>
      <c r="L35" s="4"/>
      <c r="M35" s="4"/>
      <c r="N35" s="4"/>
      <c r="O35" s="4"/>
      <c r="P35" s="4"/>
    </row>
    <row r="36" spans="1:16" s="24" customFormat="1" ht="12.75">
      <c r="A36" s="33" t="s">
        <v>56</v>
      </c>
      <c r="B36" s="33"/>
      <c r="C36" s="33"/>
      <c r="D36" s="33"/>
      <c r="E36" s="33"/>
      <c r="F36" s="33"/>
      <c r="G36" s="24"/>
      <c r="H36" s="24" t="s">
        <v>57</v>
      </c>
      <c r="I36" s="24"/>
      <c r="J36" s="24"/>
      <c r="K36" s="24"/>
      <c r="L36" s="24"/>
      <c r="M36" s="24"/>
      <c r="N36" s="24"/>
      <c r="O36" s="24"/>
      <c r="P36" s="24"/>
    </row>
    <row r="37" spans="1:16" s="24" customFormat="1" ht="12.75">
      <c r="A37" s="26" t="s">
        <v>58</v>
      </c>
      <c r="B37" s="26" t="s">
        <v>59</v>
      </c>
      <c r="C37" s="26" t="s">
        <v>60</v>
      </c>
      <c r="D37" s="26" t="s">
        <v>61</v>
      </c>
      <c r="E37" s="26" t="s">
        <v>62</v>
      </c>
      <c r="F37" s="26" t="s">
        <v>63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30" customHeight="1">
      <c r="A38" s="26" t="s">
        <v>64</v>
      </c>
      <c r="B38" s="26" t="s">
        <v>65</v>
      </c>
      <c r="C38" s="26" t="s">
        <v>66</v>
      </c>
      <c r="H38" s="15" t="s">
        <v>67</v>
      </c>
      <c r="I38" s="16"/>
      <c r="J38" s="16"/>
      <c r="K38" s="16"/>
      <c r="L38" s="16"/>
      <c r="M38" s="16"/>
      <c r="N38" s="16"/>
      <c r="O38" s="16"/>
      <c r="P38" s="16"/>
    </row>
    <row r="39" spans="1:16" ht="12.75">
      <c r="A39" s="26" t="s">
        <v>68</v>
      </c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25.5">
      <c r="A40" s="26" t="s">
        <v>68</v>
      </c>
      <c r="H40" s="17" t="s">
        <v>69</v>
      </c>
      <c r="I40" s="18" t="s">
        <v>70</v>
      </c>
      <c r="J40" s="18" t="s">
        <v>71</v>
      </c>
      <c r="K40" s="18" t="s">
        <v>72</v>
      </c>
      <c r="L40" s="18" t="s">
        <v>30</v>
      </c>
      <c r="M40" s="18" t="s">
        <v>73</v>
      </c>
      <c r="N40" s="18" t="s">
        <v>74</v>
      </c>
      <c r="O40" s="18" t="s">
        <v>75</v>
      </c>
      <c r="P40" s="18" t="s">
        <v>34</v>
      </c>
    </row>
    <row r="41" spans="1:16" ht="12.75">
      <c r="A41" s="26" t="s">
        <v>76</v>
      </c>
      <c r="B41" s="26" t="s">
        <v>40</v>
      </c>
      <c r="H41" s="16" t="s">
        <v>77</v>
      </c>
      <c r="I41" s="19"/>
      <c r="J41" s="19"/>
      <c r="K41" s="19"/>
      <c r="L41" s="19"/>
      <c r="M41" s="19"/>
      <c r="N41" s="19"/>
      <c r="O41" s="19"/>
      <c r="P41" s="19"/>
    </row>
    <row r="42" spans="1:16" ht="12.75">
      <c r="A42" s="26" t="s">
        <v>78</v>
      </c>
      <c r="H42" s="16"/>
      <c r="I42" s="16"/>
      <c r="J42" s="16"/>
      <c r="K42" s="16"/>
      <c r="L42" s="16"/>
      <c r="M42" s="16"/>
      <c r="N42" s="16"/>
      <c r="O42" s="16"/>
      <c r="P42" s="16"/>
    </row>
    <row r="43" spans="1:16" s="20" customFormat="1" ht="12.75">
      <c r="A43" s="26" t="s">
        <v>68</v>
      </c>
      <c r="B43" s="26"/>
      <c r="C43" s="26"/>
      <c r="D43" s="26"/>
      <c r="E43" s="26"/>
      <c r="F43" s="26"/>
      <c r="G43" s="24"/>
      <c r="H43" s="20" t="s">
        <v>79</v>
      </c>
      <c r="I43" s="22">
        <f>SUBTOTAL(9,I41:I42)</f>
        <v>0</v>
      </c>
      <c r="J43" s="22">
        <f>SUBTOTAL(9,J41:J42)</f>
        <v>0</v>
      </c>
      <c r="K43" s="22">
        <f>SUBTOTAL(9,K41:K42)</f>
        <v>0</v>
      </c>
      <c r="L43" s="22">
        <f>SUBTOTAL(9,L41:L42)</f>
        <v>0</v>
      </c>
      <c r="M43" s="22">
        <f>SUBTOTAL(9,M41:M42)</f>
        <v>0</v>
      </c>
      <c r="N43" s="22">
        <f>SUBTOTAL(9,N41:N42)</f>
        <v>0</v>
      </c>
      <c r="O43" s="22">
        <f>SUBTOTAL(9,O41:O42)</f>
        <v>0</v>
      </c>
      <c r="P43" s="22">
        <f>SUBTOTAL(9,P41:P42)</f>
        <v>0</v>
      </c>
    </row>
    <row r="44" spans="1:16" ht="12.75">
      <c r="A44" s="26" t="s">
        <v>68</v>
      </c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2.75">
      <c r="A45" s="26" t="s">
        <v>68</v>
      </c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2.75">
      <c r="A46" s="26" t="s">
        <v>68</v>
      </c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0" customHeight="1">
      <c r="A47" s="26" t="s">
        <v>64</v>
      </c>
      <c r="B47" s="26" t="s">
        <v>65</v>
      </c>
      <c r="C47" s="26" t="s">
        <v>80</v>
      </c>
      <c r="H47" s="15" t="s">
        <v>81</v>
      </c>
      <c r="I47" s="16"/>
      <c r="J47" s="16"/>
      <c r="K47" s="16"/>
      <c r="L47" s="16"/>
      <c r="M47" s="16"/>
      <c r="N47" s="16"/>
      <c r="O47" s="16"/>
      <c r="P47" s="16"/>
    </row>
    <row r="48" spans="1:16" ht="12.75">
      <c r="A48" s="26" t="s">
        <v>68</v>
      </c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25.5">
      <c r="A49" s="26" t="s">
        <v>68</v>
      </c>
      <c r="H49" s="17" t="s">
        <v>55</v>
      </c>
      <c r="I49" s="18" t="s">
        <v>70</v>
      </c>
      <c r="J49" s="18" t="s">
        <v>71</v>
      </c>
      <c r="K49" s="18" t="s">
        <v>72</v>
      </c>
      <c r="L49" s="18" t="s">
        <v>30</v>
      </c>
      <c r="M49" s="18" t="s">
        <v>73</v>
      </c>
      <c r="N49" s="18" t="s">
        <v>74</v>
      </c>
      <c r="O49" s="18" t="s">
        <v>75</v>
      </c>
      <c r="P49" s="18" t="s">
        <v>34</v>
      </c>
    </row>
    <row r="50" spans="1:16" ht="12.75">
      <c r="A50" s="26" t="s">
        <v>82</v>
      </c>
      <c r="B50" s="26" t="s">
        <v>83</v>
      </c>
      <c r="H50" s="16" t="s">
        <v>84</v>
      </c>
      <c r="I50" s="19"/>
      <c r="J50" s="19"/>
      <c r="K50" s="19"/>
      <c r="L50" s="19"/>
      <c r="M50" s="19"/>
      <c r="N50" s="19"/>
      <c r="O50" s="19"/>
      <c r="P50" s="19"/>
    </row>
    <row r="51" spans="1:16" ht="12.75">
      <c r="A51" s="26" t="s">
        <v>78</v>
      </c>
      <c r="H51" s="16"/>
      <c r="I51" s="16"/>
      <c r="J51" s="16"/>
      <c r="K51" s="16"/>
      <c r="L51" s="16"/>
      <c r="M51" s="16"/>
      <c r="N51" s="16"/>
      <c r="O51" s="16"/>
      <c r="P51" s="16"/>
    </row>
    <row r="52" spans="1:16" s="20" customFormat="1" ht="12.75">
      <c r="A52" s="26" t="s">
        <v>68</v>
      </c>
      <c r="B52" s="26"/>
      <c r="C52" s="26"/>
      <c r="D52" s="26"/>
      <c r="E52" s="26"/>
      <c r="F52" s="26"/>
      <c r="G52" s="24"/>
      <c r="H52" s="20" t="s">
        <v>85</v>
      </c>
      <c r="I52" s="19">
        <f>SUBTOTAL(9,I50:I51)</f>
        <v>0</v>
      </c>
      <c r="J52" s="19">
        <f>SUBTOTAL(9,J50:J51)</f>
        <v>0</v>
      </c>
      <c r="K52" s="19">
        <f>SUBTOTAL(9,K50:K51)</f>
        <v>0</v>
      </c>
      <c r="L52" s="19">
        <f>SUBTOTAL(9,L50:L51)</f>
        <v>0</v>
      </c>
      <c r="M52" s="19">
        <f>SUBTOTAL(9,M50:M51)</f>
        <v>0</v>
      </c>
      <c r="N52" s="19">
        <f>SUBTOTAL(9,N50:N51)</f>
        <v>0</v>
      </c>
      <c r="O52" s="19">
        <f>SUBTOTAL(9,O50:O51)</f>
        <v>0</v>
      </c>
      <c r="P52" s="19">
        <f>SUBTOTAL(9,P50:P51)</f>
        <v>0</v>
      </c>
    </row>
    <row r="53" spans="1:16" ht="12.75">
      <c r="A53" s="26" t="s">
        <v>68</v>
      </c>
      <c r="H53" s="16"/>
      <c r="I53" s="16"/>
      <c r="J53" s="16"/>
      <c r="K53" s="16"/>
      <c r="L53" s="16"/>
      <c r="M53" s="16"/>
      <c r="N53" s="16"/>
      <c r="O53" s="16"/>
      <c r="P53" s="16"/>
    </row>
    <row r="54" spans="1:16" s="20" customFormat="1" ht="12.75">
      <c r="A54" s="26" t="s">
        <v>68</v>
      </c>
      <c r="B54" s="26"/>
      <c r="C54" s="26"/>
      <c r="D54" s="26"/>
      <c r="E54" s="26"/>
      <c r="F54" s="26"/>
      <c r="G54" s="24"/>
      <c r="H54" s="20" t="s">
        <v>86</v>
      </c>
      <c r="I54" s="23">
        <f>I52+I43</f>
        <v>0</v>
      </c>
      <c r="J54" s="23">
        <f>J52+J43</f>
        <v>0</v>
      </c>
      <c r="K54" s="23">
        <f>K52+K43</f>
        <v>0</v>
      </c>
      <c r="L54" s="23">
        <f>L52+L43</f>
        <v>0</v>
      </c>
      <c r="M54" s="23">
        <f>M52+M43</f>
        <v>0</v>
      </c>
      <c r="N54" s="23">
        <f>N52+N43</f>
        <v>0</v>
      </c>
      <c r="O54" s="23">
        <f>O52+O43</f>
        <v>0</v>
      </c>
      <c r="P54" s="23">
        <f>P52+P43</f>
        <v>0</v>
      </c>
    </row>
    <row r="55" spans="1:16" ht="12.75">
      <c r="A55" s="26"/>
      <c r="H55" s="16"/>
      <c r="I55" s="16"/>
      <c r="J55" s="16"/>
      <c r="K55" s="16"/>
      <c r="L55" s="16"/>
      <c r="M55" s="16"/>
      <c r="N55" s="16"/>
      <c r="O55" s="16"/>
      <c r="P55" s="16"/>
    </row>
  </sheetData>
  <pageMargins left="0.75" right="0.75" top="1" bottom="1" header="0.5" footer="0.5"/>
  <pageSetup fitToHeight="0" orientation="landscape"/>
  <headerFooter>
    <oddFooter>&amp;L{&amp;&amp;USER}&amp;CPage &amp;P of &amp;N&amp;R{&amp;&amp;TODAY}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_defntemp_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